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5" windowHeight="12315" activeTab="1"/>
  </bookViews>
  <sheets>
    <sheet name="附件1" sheetId="1" r:id="rId1"/>
    <sheet name="附件2" sheetId="2" r:id="rId2"/>
  </sheets>
  <definedNames>
    <definedName name="_xlnm._FilterDatabase" localSheetId="0" hidden="1">附件1!$A$3:$D$31</definedName>
    <definedName name="_xlnm._FilterDatabase" localSheetId="1" hidden="1">附件2!$A$3:$D$7</definedName>
    <definedName name="_xlnm.Print_Titles" localSheetId="0">附件1!$1:$3</definedName>
    <definedName name="_xlnm.Print_Titles" localSheetId="1">附件2!$1:$3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<sst xmlns="http://schemas.openxmlformats.org/spreadsheetml/2006/main" count="46" uniqueCount="41">
  <si>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附件1</t>
  </si>
  <si>
    <t xml:space="preserve">2024年义务教育薄弱环节改善与能力提升中央补助资金（提前下达）拟安排项目表 </t>
  </si>
  <si>
    <t>序号</t>
  </si>
  <si>
    <t>学校</t>
  </si>
  <si>
    <r>
      <rPr>
        <sz val="26"/>
        <rFont val="黑体"/>
        <charset val="134"/>
      </rPr>
      <t>普通教室改造补助数量（间）</t>
    </r>
    <r>
      <rPr>
        <sz val="26"/>
        <rFont val="仿宋_GB2312"/>
        <charset val="134"/>
      </rPr>
      <t>（小学：1-3年级；初中：1年级；高中：1年级）</t>
    </r>
  </si>
  <si>
    <t>合计补助金额（万元）</t>
  </si>
  <si>
    <t>备注</t>
  </si>
  <si>
    <t>汕头经济特区林百欣中学（含金晖校区、龙祥学校）</t>
  </si>
  <si>
    <t>汕头市翠英中学</t>
  </si>
  <si>
    <t>汕头市谢易初中学</t>
  </si>
  <si>
    <t>汕头市外砂中学</t>
  </si>
  <si>
    <t>广东第二师范学院龙湖附属中学</t>
  </si>
  <si>
    <t>汕头市新溪第一中学</t>
  </si>
  <si>
    <t>汕头市蓝田中学</t>
  </si>
  <si>
    <t>汕头市新溪中学</t>
  </si>
  <si>
    <t>汕头市下蓬中学</t>
  </si>
  <si>
    <t>汕头市渔洲中学</t>
  </si>
  <si>
    <t>汕头市蓬鸥中学</t>
  </si>
  <si>
    <t>汕头市新津中学</t>
  </si>
  <si>
    <t>汕头市丰华学校</t>
  </si>
  <si>
    <t>汕头市世贸实验学校</t>
  </si>
  <si>
    <t>汕头市外砂华侨学校</t>
  </si>
  <si>
    <t>朝阳小学</t>
  </si>
  <si>
    <t>绿茵小学</t>
  </si>
  <si>
    <t>渔下小学</t>
  </si>
  <si>
    <t>东升小学</t>
  </si>
  <si>
    <t>大悦小学</t>
  </si>
  <si>
    <t>十一合小学</t>
  </si>
  <si>
    <t>林百欣附小</t>
  </si>
  <si>
    <t>龙湖小学</t>
  </si>
  <si>
    <t>蓬中华侨小学</t>
  </si>
  <si>
    <t>和美里金辉小学</t>
  </si>
  <si>
    <t>陈厝合小学</t>
  </si>
  <si>
    <t>下蓬中心小学</t>
  </si>
  <si>
    <t>合  计</t>
  </si>
  <si>
    <t>附件2</t>
  </si>
  <si>
    <t xml:space="preserve">2024年义务教育薄弱环节改善与能力提升中央补助资金（追加下达）拟安排项目表 </t>
  </si>
  <si>
    <r>
      <rPr>
        <sz val="26"/>
        <rFont val="黑体"/>
        <charset val="134"/>
      </rPr>
      <t>普通教室照明改造补助数量（间）</t>
    </r>
    <r>
      <rPr>
        <sz val="26"/>
        <rFont val="仿宋_GB2312"/>
        <charset val="134"/>
      </rPr>
      <t>（小学：1-3年级；初中：1年级；高中：1年级）</t>
    </r>
  </si>
  <si>
    <t>夏桂埔小学</t>
  </si>
  <si>
    <t>辛厝寮小学</t>
  </si>
  <si>
    <t>官一小学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</si>
</sst>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24"/>
      <name val="宋体"/>
      <charset val="134"/>
    </font>
    <font>
      <sz val="36"/>
      <name val="黑体"/>
      <charset val="134"/>
    </font>
    <font>
      <sz val="48"/>
      <color rgb="FF000000"/>
      <name val="方正小标宋简体"/>
      <charset val="134"/>
    </font>
    <font>
      <sz val="26"/>
      <color indexed="8"/>
      <name val="黑体"/>
      <charset val="134"/>
    </font>
    <font>
      <sz val="26"/>
      <color rgb="FF000000"/>
      <name val="黑体"/>
      <charset val="134"/>
    </font>
    <font>
      <sz val="26"/>
      <name val="黑体"/>
      <charset val="134"/>
    </font>
    <font>
      <sz val="48"/>
      <color indexed="8"/>
      <name val="仿宋_GB2312"/>
      <charset val="134"/>
    </font>
    <font>
      <sz val="48"/>
      <color rgb="FF000000"/>
      <name val="仿宋_GB2312"/>
      <charset val="134"/>
    </font>
    <font>
      <sz val="48"/>
      <name val="仿宋_GB2312"/>
      <charset val="134"/>
    </font>
    <font>
      <sz val="48"/>
      <name val="宋体"/>
      <charset val="134"/>
    </font>
    <font>
      <sz val="26"/>
      <color indexed="8"/>
      <name val="仿宋_GB2312"/>
      <charset val="134"/>
    </font>
    <font>
      <sz val="48"/>
      <color theme="1"/>
      <name val="仿宋_GB2312"/>
      <charset val="134"/>
    </font>
    <font>
      <sz val="36"/>
      <color indexed="8"/>
      <name val="仿宋_GB2312"/>
      <charset val="134"/>
    </font>
    <font>
      <sz val="36"/>
      <color rgb="FF000000"/>
      <name val="仿宋_GB2312"/>
      <charset val="134"/>
    </font>
    <font>
      <sz val="36"/>
      <name val="宋体"/>
      <charset val="134"/>
    </font>
    <font>
      <sz val="36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zoomScale="50" zoomScaleNormal="50" workbookViewId="0">
      <selection activeCell="E6" sqref="E6"/>
    </sheetView>
  </sheetViews>
  <sheetFormatPr defaultColWidth="9" defaultRowHeight="31.5" outlineLevelCol="4"/>
  <cols>
    <col min="1" max="1" width="14.875" style="1" customWidth="1"/>
    <col min="2" max="2" width="122.5" style="2" customWidth="1"/>
    <col min="3" max="3" width="64" style="1" customWidth="1"/>
    <col min="4" max="4" width="64.75" style="1" customWidth="1"/>
    <col min="5" max="5" width="42" style="1" customWidth="1"/>
    <col min="6" max="16384" width="9" style="1"/>
  </cols>
  <sheetData>
    <row r="1" ht="61.5" customHeight="1" spans="1:2">
      <c r="A1" s="3" t="s">
        <v>0</v>
      </c>
      <c r="B1" s="3"/>
    </row>
    <row r="2" ht="150" customHeight="1" spans="1:5">
      <c r="A2" s="4" t="s">
        <v>1</v>
      </c>
      <c r="B2" s="4"/>
      <c r="C2" s="4"/>
      <c r="D2" s="4"/>
      <c r="E2" s="4"/>
    </row>
    <row r="3" ht="165" customHeight="1" spans="1:5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</row>
    <row r="4" ht="96.95" customHeight="1" spans="1:5">
      <c r="A4" s="19">
        <v>1</v>
      </c>
      <c r="B4" s="20" t="s">
        <v>7</v>
      </c>
      <c r="C4" s="21">
        <v>27</v>
      </c>
      <c r="D4" s="21">
        <f t="shared" ref="D4:D30" si="0">1.2*C4</f>
        <v>32.4</v>
      </c>
      <c r="E4" s="22"/>
    </row>
    <row r="5" ht="84.95" customHeight="1" spans="1:5">
      <c r="A5" s="19">
        <v>2</v>
      </c>
      <c r="B5" s="20" t="s">
        <v>8</v>
      </c>
      <c r="C5" s="21">
        <v>20</v>
      </c>
      <c r="D5" s="21">
        <f t="shared" si="0"/>
        <v>24</v>
      </c>
      <c r="E5" s="22"/>
    </row>
    <row r="6" ht="84.95" customHeight="1" spans="1:5">
      <c r="A6" s="19">
        <v>3</v>
      </c>
      <c r="B6" s="20" t="s">
        <v>9</v>
      </c>
      <c r="C6" s="21">
        <v>16</v>
      </c>
      <c r="D6" s="21">
        <f t="shared" si="0"/>
        <v>19.2</v>
      </c>
      <c r="E6" s="22"/>
    </row>
    <row r="7" ht="84.95" customHeight="1" spans="1:5">
      <c r="A7" s="19">
        <v>4</v>
      </c>
      <c r="B7" s="20" t="s">
        <v>10</v>
      </c>
      <c r="C7" s="21">
        <v>4</v>
      </c>
      <c r="D7" s="21">
        <f t="shared" si="0"/>
        <v>4.8</v>
      </c>
      <c r="E7" s="22"/>
    </row>
    <row r="8" ht="84.95" customHeight="1" spans="1:5">
      <c r="A8" s="19">
        <v>5</v>
      </c>
      <c r="B8" s="20" t="s">
        <v>11</v>
      </c>
      <c r="C8" s="21">
        <v>22</v>
      </c>
      <c r="D8" s="21">
        <f t="shared" si="0"/>
        <v>26.4</v>
      </c>
      <c r="E8" s="22"/>
    </row>
    <row r="9" ht="84.95" customHeight="1" spans="1:5">
      <c r="A9" s="19">
        <v>6</v>
      </c>
      <c r="B9" s="20" t="s">
        <v>12</v>
      </c>
      <c r="C9" s="21">
        <v>10</v>
      </c>
      <c r="D9" s="21">
        <f t="shared" si="0"/>
        <v>12</v>
      </c>
      <c r="E9" s="22"/>
    </row>
    <row r="10" ht="84.95" customHeight="1" spans="1:5">
      <c r="A10" s="19">
        <v>7</v>
      </c>
      <c r="B10" s="20" t="s">
        <v>13</v>
      </c>
      <c r="C10" s="21">
        <v>8</v>
      </c>
      <c r="D10" s="21">
        <f t="shared" si="0"/>
        <v>9.6</v>
      </c>
      <c r="E10" s="22"/>
    </row>
    <row r="11" ht="84.95" customHeight="1" spans="1:5">
      <c r="A11" s="19">
        <v>8</v>
      </c>
      <c r="B11" s="20" t="s">
        <v>14</v>
      </c>
      <c r="C11" s="21">
        <v>10</v>
      </c>
      <c r="D11" s="21">
        <f t="shared" si="0"/>
        <v>12</v>
      </c>
      <c r="E11" s="22"/>
    </row>
    <row r="12" ht="84.95" customHeight="1" spans="1:5">
      <c r="A12" s="19">
        <v>9</v>
      </c>
      <c r="B12" s="20" t="s">
        <v>15</v>
      </c>
      <c r="C12" s="21">
        <v>14</v>
      </c>
      <c r="D12" s="21">
        <f t="shared" si="0"/>
        <v>16.8</v>
      </c>
      <c r="E12" s="22"/>
    </row>
    <row r="13" ht="84.95" customHeight="1" spans="1:5">
      <c r="A13" s="19">
        <v>10</v>
      </c>
      <c r="B13" s="20" t="s">
        <v>16</v>
      </c>
      <c r="C13" s="21">
        <v>11</v>
      </c>
      <c r="D13" s="21">
        <f t="shared" si="0"/>
        <v>13.2</v>
      </c>
      <c r="E13" s="22"/>
    </row>
    <row r="14" ht="84.95" customHeight="1" spans="1:5">
      <c r="A14" s="19">
        <v>11</v>
      </c>
      <c r="B14" s="20" t="s">
        <v>17</v>
      </c>
      <c r="C14" s="21">
        <v>8</v>
      </c>
      <c r="D14" s="21">
        <f t="shared" si="0"/>
        <v>9.6</v>
      </c>
      <c r="E14" s="22"/>
    </row>
    <row r="15" ht="84.95" customHeight="1" spans="1:5">
      <c r="A15" s="19">
        <v>12</v>
      </c>
      <c r="B15" s="20" t="s">
        <v>18</v>
      </c>
      <c r="C15" s="21">
        <v>10</v>
      </c>
      <c r="D15" s="21">
        <f t="shared" si="0"/>
        <v>12</v>
      </c>
      <c r="E15" s="22"/>
    </row>
    <row r="16" ht="84.95" customHeight="1" spans="1:5">
      <c r="A16" s="19">
        <v>13</v>
      </c>
      <c r="B16" s="20" t="s">
        <v>19</v>
      </c>
      <c r="C16" s="21">
        <v>14</v>
      </c>
      <c r="D16" s="21">
        <f t="shared" si="0"/>
        <v>16.8</v>
      </c>
      <c r="E16" s="22"/>
    </row>
    <row r="17" ht="84.95" customHeight="1" spans="1:5">
      <c r="A17" s="19">
        <v>14</v>
      </c>
      <c r="B17" s="20" t="s">
        <v>20</v>
      </c>
      <c r="C17" s="21">
        <v>10</v>
      </c>
      <c r="D17" s="21">
        <f t="shared" si="0"/>
        <v>12</v>
      </c>
      <c r="E17" s="22"/>
    </row>
    <row r="18" ht="84.95" customHeight="1" spans="1:5">
      <c r="A18" s="19">
        <v>15</v>
      </c>
      <c r="B18" s="20" t="s">
        <v>21</v>
      </c>
      <c r="C18" s="21">
        <v>10</v>
      </c>
      <c r="D18" s="21">
        <f t="shared" si="0"/>
        <v>12</v>
      </c>
      <c r="E18" s="22"/>
    </row>
    <row r="19" ht="84.95" customHeight="1" spans="1:5">
      <c r="A19" s="19">
        <v>16</v>
      </c>
      <c r="B19" s="20" t="s">
        <v>22</v>
      </c>
      <c r="C19" s="21">
        <v>15</v>
      </c>
      <c r="D19" s="21">
        <f t="shared" si="0"/>
        <v>18</v>
      </c>
      <c r="E19" s="22"/>
    </row>
    <row r="20" ht="84.95" customHeight="1" spans="1:5">
      <c r="A20" s="19">
        <v>17</v>
      </c>
      <c r="B20" s="20" t="s">
        <v>23</v>
      </c>
      <c r="C20" s="21">
        <v>15</v>
      </c>
      <c r="D20" s="21">
        <f t="shared" si="0"/>
        <v>18</v>
      </c>
      <c r="E20" s="22"/>
    </row>
    <row r="21" ht="84.95" customHeight="1" spans="1:5">
      <c r="A21" s="19">
        <v>18</v>
      </c>
      <c r="B21" s="20" t="s">
        <v>24</v>
      </c>
      <c r="C21" s="21">
        <v>6</v>
      </c>
      <c r="D21" s="21">
        <f t="shared" si="0"/>
        <v>7.2</v>
      </c>
      <c r="E21" s="22"/>
    </row>
    <row r="22" ht="84.95" customHeight="1" spans="1:5">
      <c r="A22" s="19">
        <v>19</v>
      </c>
      <c r="B22" s="20" t="s">
        <v>25</v>
      </c>
      <c r="C22" s="21">
        <v>9</v>
      </c>
      <c r="D22" s="21">
        <f t="shared" si="0"/>
        <v>10.8</v>
      </c>
      <c r="E22" s="23"/>
    </row>
    <row r="23" ht="84.95" customHeight="1" spans="1:5">
      <c r="A23" s="19">
        <v>20</v>
      </c>
      <c r="B23" s="20" t="s">
        <v>26</v>
      </c>
      <c r="C23" s="21">
        <v>12</v>
      </c>
      <c r="D23" s="21">
        <f t="shared" si="0"/>
        <v>14.4</v>
      </c>
      <c r="E23" s="23"/>
    </row>
    <row r="24" ht="84.95" customHeight="1" spans="1:5">
      <c r="A24" s="19">
        <v>21</v>
      </c>
      <c r="B24" s="20" t="s">
        <v>27</v>
      </c>
      <c r="C24" s="21">
        <v>12</v>
      </c>
      <c r="D24" s="21">
        <f t="shared" si="0"/>
        <v>14.4</v>
      </c>
      <c r="E24" s="23"/>
    </row>
    <row r="25" ht="84.95" customHeight="1" spans="1:5">
      <c r="A25" s="19">
        <v>22</v>
      </c>
      <c r="B25" s="20" t="s">
        <v>28</v>
      </c>
      <c r="C25" s="21">
        <v>12</v>
      </c>
      <c r="D25" s="21">
        <f t="shared" si="0"/>
        <v>14.4</v>
      </c>
      <c r="E25" s="22"/>
    </row>
    <row r="26" ht="84.95" customHeight="1" spans="1:5">
      <c r="A26" s="19">
        <v>23</v>
      </c>
      <c r="B26" s="20" t="s">
        <v>29</v>
      </c>
      <c r="C26" s="21">
        <v>18</v>
      </c>
      <c r="D26" s="21">
        <f t="shared" si="0"/>
        <v>21.6</v>
      </c>
      <c r="E26" s="22"/>
    </row>
    <row r="27" ht="84.95" customHeight="1" spans="1:5">
      <c r="A27" s="19">
        <v>24</v>
      </c>
      <c r="B27" s="20" t="s">
        <v>30</v>
      </c>
      <c r="C27" s="21">
        <v>18</v>
      </c>
      <c r="D27" s="21">
        <f t="shared" si="0"/>
        <v>21.6</v>
      </c>
      <c r="E27" s="24"/>
    </row>
    <row r="28" ht="84.95" customHeight="1" spans="1:5">
      <c r="A28" s="19">
        <v>25</v>
      </c>
      <c r="B28" s="20" t="s">
        <v>31</v>
      </c>
      <c r="C28" s="21">
        <v>3</v>
      </c>
      <c r="D28" s="21">
        <f t="shared" si="0"/>
        <v>3.6</v>
      </c>
      <c r="E28" s="24"/>
    </row>
    <row r="29" ht="84.95" customHeight="1" spans="1:5">
      <c r="A29" s="19">
        <v>26</v>
      </c>
      <c r="B29" s="20" t="s">
        <v>32</v>
      </c>
      <c r="C29" s="21">
        <v>30</v>
      </c>
      <c r="D29" s="21">
        <f t="shared" si="0"/>
        <v>36</v>
      </c>
      <c r="E29" s="24"/>
    </row>
    <row r="30" ht="84.95" customHeight="1" spans="1:5">
      <c r="A30" s="19">
        <v>27</v>
      </c>
      <c r="B30" s="20" t="s">
        <v>33</v>
      </c>
      <c r="C30" s="21">
        <v>16</v>
      </c>
      <c r="D30" s="21">
        <f t="shared" si="0"/>
        <v>19.2</v>
      </c>
      <c r="E30" s="24"/>
    </row>
    <row r="31" ht="84.95" customHeight="1" spans="1:5">
      <c r="A31" s="25" t="s">
        <v>34</v>
      </c>
      <c r="B31" s="26"/>
      <c r="C31" s="27">
        <f>SUM(C4:C30)</f>
        <v>360</v>
      </c>
      <c r="D31" s="27">
        <f>SUM(D4:D30)</f>
        <v>432</v>
      </c>
      <c r="E31" s="28"/>
    </row>
  </sheetData>
  <autoFilter ref="A3:D31">
    <extLst/>
  </autoFilter>
  <mergeCells count="3">
    <mergeCell ref="A1:B1"/>
    <mergeCell ref="A2:E2"/>
    <mergeCell ref="A31:B31"/>
  </mergeCells>
  <pageMargins left="0.551181102362205" right="0.551181102362205" top="0.393700787401575" bottom="0.393700787401575" header="0.866141732283464" footer="0.511811023622047"/>
  <pageSetup paperSize="9" scale="33" fitToHeight="3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zoomScale="50" zoomScaleNormal="50" workbookViewId="0">
      <selection activeCell="E12" sqref="E12"/>
    </sheetView>
  </sheetViews>
  <sheetFormatPr defaultColWidth="9" defaultRowHeight="31.5" outlineLevelRow="6" outlineLevelCol="4"/>
  <cols>
    <col min="1" max="1" width="14.875" style="1" customWidth="1"/>
    <col min="2" max="2" width="102.75" style="2" customWidth="1"/>
    <col min="3" max="3" width="63.75" style="1" customWidth="1"/>
    <col min="4" max="4" width="49.75" style="1" customWidth="1"/>
    <col min="5" max="5" width="69.5" style="1" customWidth="1"/>
    <col min="6" max="16384" width="9" style="1"/>
  </cols>
  <sheetData>
    <row r="1" ht="61.5" customHeight="1" spans="1:2">
      <c r="A1" s="3" t="s">
        <v>35</v>
      </c>
      <c r="B1" s="3"/>
    </row>
    <row r="2" ht="109" customHeight="1" spans="1:5">
      <c r="A2" s="4" t="s">
        <v>36</v>
      </c>
      <c r="B2" s="4"/>
      <c r="C2" s="4"/>
      <c r="D2" s="4"/>
      <c r="E2" s="4"/>
    </row>
    <row r="3" ht="165" customHeight="1" spans="1:5">
      <c r="A3" s="5" t="s">
        <v>2</v>
      </c>
      <c r="B3" s="6" t="s">
        <v>3</v>
      </c>
      <c r="C3" s="7" t="s">
        <v>37</v>
      </c>
      <c r="D3" s="6" t="s">
        <v>5</v>
      </c>
      <c r="E3" s="8" t="s">
        <v>6</v>
      </c>
    </row>
    <row r="4" ht="96.95" customHeight="1" spans="1:5">
      <c r="A4" s="9">
        <v>1</v>
      </c>
      <c r="B4" s="10" t="s">
        <v>38</v>
      </c>
      <c r="C4" s="11">
        <v>12</v>
      </c>
      <c r="D4" s="11">
        <v>14.4</v>
      </c>
      <c r="E4" s="12"/>
    </row>
    <row r="5" ht="84.95" customHeight="1" spans="1:5">
      <c r="A5" s="9">
        <v>2</v>
      </c>
      <c r="B5" s="10" t="s">
        <v>39</v>
      </c>
      <c r="C5" s="11">
        <v>20</v>
      </c>
      <c r="D5" s="13">
        <v>24</v>
      </c>
      <c r="E5" s="14"/>
    </row>
    <row r="6" ht="135" customHeight="1" spans="1:5">
      <c r="A6" s="9">
        <v>3</v>
      </c>
      <c r="B6" s="10" t="s">
        <v>40</v>
      </c>
      <c r="C6" s="11">
        <v>11</v>
      </c>
      <c r="D6" s="13">
        <v>2.6</v>
      </c>
      <c r="E6" s="15"/>
    </row>
    <row r="7" ht="84.95" customHeight="1" spans="1:5">
      <c r="A7" s="16" t="s">
        <v>34</v>
      </c>
      <c r="B7" s="17"/>
      <c r="C7" s="17">
        <f>SUM(C4:C6)</f>
        <v>43</v>
      </c>
      <c r="D7" s="17">
        <f>SUM(D4:D6)</f>
        <v>41</v>
      </c>
      <c r="E7" s="18"/>
    </row>
  </sheetData>
  <autoFilter ref="A3:D7">
    <extLst/>
  </autoFilter>
  <mergeCells count="3">
    <mergeCell ref="A1:B1"/>
    <mergeCell ref="A2:E2"/>
    <mergeCell ref="A7:B7"/>
  </mergeCells>
  <pageMargins left="0.551181102362205" right="0.551181102362205" top="0.393700787401575" bottom="0.393700787401575" header="0.866141732283464" footer="0.511811023622047"/>
  <pageSetup paperSize="9" scale="31" fitToHeight="3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WPS_1625472050</cp:lastModifiedBy>
  <dcterms:created xsi:type="dcterms:W3CDTF">2023-07-19T09:53:00Z</dcterms:created>
  <cp:lastPrinted>2023-09-02T09:14:00Z</cp:lastPrinted>
  <dcterms:modified xsi:type="dcterms:W3CDTF">2024-07-12T12:00:36Z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5E8E76D8A43346A2A768B3495C837AB8_13</vt:lpwstr>
  </property>
  <property fmtid="{D5CDD505-2E9C-101B-9397-08002B2CF9AE}" pid="3" name="KSOProductBuildVer">
    <vt:lpwstr>2052-12.1.0.17147</vt:lpwstr>
  </property>
</Properties>
</file>